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ink/ink1.xml" ContentType="application/inkml+xml"/>
  <Override PartName="/xl/ink/ink2.xml" ContentType="application/inkml+xml"/>
  <Override PartName="/xl/ink/ink3.xml" ContentType="application/inkml+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Z:\PROCUREMENT FOLDER\2024\Tenders\AGSA-08-2024 - Holistic Wellbeing Programme\Bid Document\Attachments\"/>
    </mc:Choice>
  </mc:AlternateContent>
  <xr:revisionPtr revIDLastSave="0" documentId="13_ncr:1_{26BB7941-987C-4994-AED3-EEF148784547}" xr6:coauthVersionLast="47" xr6:coauthVersionMax="47" xr10:uidLastSave="{00000000-0000-0000-0000-000000000000}"/>
  <bookViews>
    <workbookView xWindow="-108" yWindow="-108" windowWidth="23256" windowHeight="14016" xr2:uid="{00000000-000D-0000-FFFF-FFFF00000000}"/>
  </bookViews>
  <sheets>
    <sheet name="Cost Proposal  "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46" i="1" l="1"/>
  <c r="J44" i="1" l="1"/>
  <c r="J41" i="1"/>
  <c r="J38" i="1"/>
  <c r="J36" i="1"/>
  <c r="J34" i="1"/>
  <c r="J32" i="1"/>
  <c r="J29" i="1"/>
  <c r="J27" i="1"/>
  <c r="J25" i="1"/>
  <c r="J12" i="1"/>
  <c r="J13" i="1"/>
  <c r="J14" i="1"/>
  <c r="J15" i="1"/>
  <c r="J16" i="1"/>
  <c r="J17" i="1"/>
  <c r="J18" i="1"/>
  <c r="J19" i="1"/>
  <c r="J20" i="1"/>
  <c r="J21" i="1"/>
  <c r="J22" i="1"/>
  <c r="J11" i="1"/>
  <c r="J7" i="1"/>
  <c r="J4" i="1"/>
  <c r="J47" i="1" l="1"/>
  <c r="J48" i="1" s="1"/>
</calcChain>
</file>

<file path=xl/sharedStrings.xml><?xml version="1.0" encoding="utf-8"?>
<sst xmlns="http://schemas.openxmlformats.org/spreadsheetml/2006/main" count="135" uniqueCount="76">
  <si>
    <t>Yoga / Zumba Classes</t>
  </si>
  <si>
    <t>Ergonomics Nurse</t>
  </si>
  <si>
    <t>Massage Therapist</t>
  </si>
  <si>
    <t xml:space="preserve">Programme Component </t>
  </si>
  <si>
    <t>Monthly Cost per Capita / Employee</t>
  </si>
  <si>
    <t>Fee for service - Cost per employee</t>
  </si>
  <si>
    <t xml:space="preserve">Office Ergonomics </t>
  </si>
  <si>
    <t xml:space="preserve">Flu and Vitamin B vaccine </t>
  </si>
  <si>
    <t xml:space="preserve">Visual screening </t>
  </si>
  <si>
    <t xml:space="preserve">Malaria prevention </t>
  </si>
  <si>
    <t xml:space="preserve">TB, cancer and other health related awareness </t>
  </si>
  <si>
    <t>Breast screening &amp; PSA</t>
  </si>
  <si>
    <t>Fee for Service - Cost per session</t>
  </si>
  <si>
    <t>Price - Year 1
for 3 900 employees
(VAT exclusive)</t>
  </si>
  <si>
    <t>Price - Year 2
for 3 900 employees
(VAT exclusive)</t>
  </si>
  <si>
    <t>Price - Year 3
for 3 900 employees
(VAT exclusive )</t>
  </si>
  <si>
    <t>No</t>
  </si>
  <si>
    <t xml:space="preserve">Service 2: Leadership care programme </t>
  </si>
  <si>
    <t>Fee for service - Cost per Executive</t>
  </si>
  <si>
    <t>Description</t>
  </si>
  <si>
    <t>Wellness Days (Health risk assessments and voluntary counselling and testing)</t>
  </si>
  <si>
    <t xml:space="preserve">Service 3: Lifestyle Management 
</t>
  </si>
  <si>
    <t>Healthy eating lifestyle (Biggest Winner and Be The Best You Can Be)</t>
  </si>
  <si>
    <t>Audiology</t>
  </si>
  <si>
    <t xml:space="preserve">Service 4: Incapacity management </t>
  </si>
  <si>
    <t>Fee for Service - Level 1: Telephonic, review docs and CMR</t>
  </si>
  <si>
    <t>Fee for Service - Level 2: As per level 1 including specialist report</t>
  </si>
  <si>
    <t xml:space="preserve">Fee for Service - Level 3: As per level 1 &amp; 2 including meeting with OMP &amp; OT </t>
  </si>
  <si>
    <t>Fee for Service - Level 1: Telephonic, no onsite/FCE</t>
  </si>
  <si>
    <t>Service 5: Disability management</t>
  </si>
  <si>
    <t>Fee for Service - Level 2: Telephonic &amp; worksite evaluation</t>
  </si>
  <si>
    <t>Fee for Service - Level 3: Telephonic &amp; FCE</t>
  </si>
  <si>
    <t>Fee for Service - Level 4: Telephonic, onsite &amp; FCE</t>
  </si>
  <si>
    <t>Service 7: Musculoskeletal health management</t>
  </si>
  <si>
    <t>VAT at 15%</t>
  </si>
  <si>
    <t>Price - Year 2
for 90 employees
(VAT exclusive)</t>
  </si>
  <si>
    <t>Price - Year 3
for 90 employees
(VAT exclusive)</t>
  </si>
  <si>
    <t>Service 8: Predictive data analysis software</t>
  </si>
  <si>
    <t>Price - Year 2
for licenses, maintenance and support
(VAT exclusive)</t>
  </si>
  <si>
    <t>Price - Year 3
for licenses, maintenance and support
(VAT exclusive)</t>
  </si>
  <si>
    <t>Software setup fee (including once-off costs, configuration, installation and training costs) and 
Year 1 license, support and maintenance costs</t>
  </si>
  <si>
    <t>Price - Year 4
for 3 900 employees
(VAT exclusive )</t>
  </si>
  <si>
    <t>Price - Year 5
for 3 900 employees
(VAT exclusive )</t>
  </si>
  <si>
    <t>Price - Year 4
for 90 employees
(VAT exclusive)</t>
  </si>
  <si>
    <t>Price - Year 5
for 90 employees
(VAT exclusive)</t>
  </si>
  <si>
    <t>Price - Year 4
for licenses, maintenance and support
(VAT exclusive)</t>
  </si>
  <si>
    <t>Price - Year 5
for licenses, maintenance and support
(VAT exclusive)</t>
  </si>
  <si>
    <t>Sub-total for all services for a period of 5 years 
(excl. VAT)</t>
  </si>
  <si>
    <t>Grand total for all services for a period of 5 years 
(incl. VAT)</t>
  </si>
  <si>
    <t>Price - Year 1
for 90 employees
(VAT exclusive)</t>
  </si>
  <si>
    <t>Price - Year 1
for 90 executives
(VAT exclusive)</t>
  </si>
  <si>
    <t>Total Cost for 5 Years 
(VAT exclusive)</t>
  </si>
  <si>
    <t>Price - Year 1
for 50 cases
(VAT exclusive)</t>
  </si>
  <si>
    <t>Price - Year 2
for 50 cases
(VAT exclusive)</t>
  </si>
  <si>
    <t>Price - Year 1
for 2 400 sessions
(VAT exclusive)</t>
  </si>
  <si>
    <t>Price - Year 3
for 2 400 sessions
(VAT exclusive)</t>
  </si>
  <si>
    <t>Price - Year 4
for 2 400 sessions
(VAT exclusive)</t>
  </si>
  <si>
    <t>Price - Year 5
for 2 400 sessions
(VAT exclusive)</t>
  </si>
  <si>
    <t>Price - Year 3
for 50 cases
(VAT exclusive)</t>
  </si>
  <si>
    <t>Price - Year 4
for 50 cases
(VAT exclusive)</t>
  </si>
  <si>
    <t>Price - Year 5
for 50 cases
(VAT exclusive)</t>
  </si>
  <si>
    <t>Price - Year 2
for 90 executives
(VAT exclusive)</t>
  </si>
  <si>
    <t>Price - Year 3
for 90 executives
(VAT exclusive)</t>
  </si>
  <si>
    <t>Price - Year 4
for 90 executives
(VAT exclusive)</t>
  </si>
  <si>
    <t>Price - Year 5
for 90 executives
(VAT exclusive)</t>
  </si>
  <si>
    <t>Price - Year 2
for 2 400 sessions
(VAT exclusive)</t>
  </si>
  <si>
    <t>AGSA/08/2024 - Request for Proposal (RFP) for the appointment of a service provider for the provision of a Holistic Wellbeing Programme for the Auditor-General South Africa (AGSA) for a period of five (5) years.</t>
  </si>
  <si>
    <t>Section 3: Cost Proposal</t>
  </si>
  <si>
    <r>
      <t>Provide comprehensive executive wellbeing assessments for all Executives (estimated 5 hours per assessment) 
(Refer to</t>
    </r>
    <r>
      <rPr>
        <b/>
        <sz val="10"/>
        <color theme="1"/>
        <rFont val="Arial"/>
        <family val="2"/>
      </rPr>
      <t xml:space="preserve"> Section 2, par. 3.2</t>
    </r>
    <r>
      <rPr>
        <sz val="10"/>
        <color theme="1"/>
        <rFont val="Arial"/>
        <family val="2"/>
      </rPr>
      <t>)</t>
    </r>
  </si>
  <si>
    <r>
      <t xml:space="preserve">Referal of high frequency absenteesim and ill health cases that impact negatively on the employees work performance to occupational therapist; occupational medical doctors and specialists for assessment of work capacity and a comprehensive report with findings and recommendations. 
Fee structure to be based on the extent of interventions required per case and shall include review and interpretation of confidential medical report; assessment including worksite visits by Occupatipnal Therapists; Functional Capacity Evaluation; Reporting. 
(Refer to </t>
    </r>
    <r>
      <rPr>
        <b/>
        <sz val="10"/>
        <color theme="1"/>
        <rFont val="Arial"/>
        <family val="2"/>
      </rPr>
      <t>Section 2, par. 3.4</t>
    </r>
    <r>
      <rPr>
        <sz val="10"/>
        <color theme="1"/>
        <rFont val="Arial"/>
        <family val="2"/>
      </rPr>
      <t>)</t>
    </r>
  </si>
  <si>
    <r>
      <t xml:space="preserve">Referal of disability discloure for verification; determination of  reasonable accommodation with findings and recommendations 
Fee structure to be based on the extent of interventions required per case 
(Refer to </t>
    </r>
    <r>
      <rPr>
        <b/>
        <sz val="10"/>
        <color theme="1"/>
        <rFont val="Arial"/>
        <family val="2"/>
      </rPr>
      <t>Section 2, par. 3.5</t>
    </r>
    <r>
      <rPr>
        <sz val="10"/>
        <color theme="1"/>
        <rFont val="Arial"/>
        <family val="2"/>
      </rPr>
      <t>)</t>
    </r>
  </si>
  <si>
    <r>
      <t xml:space="preserve">Face-face consulatation with physiotherapist / ergonomics specialist for postural assessment, wellbeing and support 
(Refer to </t>
    </r>
    <r>
      <rPr>
        <b/>
        <sz val="10"/>
        <color theme="1"/>
        <rFont val="Arial"/>
        <family val="2"/>
      </rPr>
      <t>Section 2, par. 3.7</t>
    </r>
    <r>
      <rPr>
        <sz val="10"/>
        <color theme="1"/>
        <rFont val="Arial"/>
        <family val="2"/>
      </rPr>
      <t>)</t>
    </r>
  </si>
  <si>
    <r>
      <t xml:space="preserve">Apply predictive analytics for the holistic wellbeing programme to multiple healthcare and work-related problems with the goal of improving wellbeing outcomes, reducing costs, and optimizing how resources are used.
The service provider will manage all data coming from the support centre and will provide AGSA with reports, however, live data on engagement rates is required.  
Monthly and quarterly reports will be required, engagement with AGSA business units, customised and tailormade reports when required. 
The system/dashboard should provide overview of problem trends, engagement rates, predictive data and recommendations where possible. 
Example of monthly and quarterly dashboard report
Predictive Models 
Risk Predication 
Dashboards 
Reports 
Better Treatment Targeting 
Proactive Care
Value to AGSA
Value to employees 
</t>
    </r>
    <r>
      <rPr>
        <b/>
        <sz val="10"/>
        <color theme="1"/>
        <rFont val="Arial"/>
        <family val="2"/>
      </rPr>
      <t>Software license for six (6) AGSA users</t>
    </r>
  </si>
  <si>
    <r>
      <t xml:space="preserve">Provide a range of lifestyle-related mangement programmes as follows:
</t>
    </r>
    <r>
      <rPr>
        <sz val="10"/>
        <color theme="1"/>
        <rFont val="Arial"/>
        <family val="2"/>
      </rPr>
      <t xml:space="preserve">(Refer to </t>
    </r>
    <r>
      <rPr>
        <b/>
        <sz val="10"/>
        <color theme="1"/>
        <rFont val="Arial"/>
        <family val="2"/>
      </rPr>
      <t>Section 2, par. 3.3</t>
    </r>
    <r>
      <rPr>
        <sz val="10"/>
        <color theme="1"/>
        <rFont val="Arial"/>
        <family val="2"/>
      </rPr>
      <t>)</t>
    </r>
  </si>
  <si>
    <t>Service 1: Employee Wellness programme (incl. Service 6: Proactive engagement with registered clinical/counselling psychologist or social worker)</t>
  </si>
  <si>
    <r>
      <t xml:space="preserve">Provide comprehensive services as per all the requirements stipulated for the Employee Assistance Programme (EAP) category. This service category includes mental &amp; emotional readiness engagement sessions.
(Refer to </t>
    </r>
    <r>
      <rPr>
        <b/>
        <sz val="10"/>
        <color theme="1"/>
        <rFont val="Arial"/>
        <family val="2"/>
      </rPr>
      <t>Section 2, par. 3.1 and 3.6</t>
    </r>
    <r>
      <rPr>
        <sz val="10"/>
        <color theme="1"/>
        <rFont val="Arial"/>
        <family val="2"/>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</si>
</sst>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R&quot;#,##0.00"/>
  </numFmts>
  <fonts count="5" x14ac:knownFonts="1">
    <font>
      <sz val="11"/>
      <color theme="1"/>
      <name val="Aptos Narrow"/>
      <family val="2"/>
      <scheme val="minor"/>
    </font>
    <font>
      <sz val="10"/>
      <color theme="1"/>
      <name val="Arial"/>
      <family val="2"/>
    </font>
    <font>
      <b/>
      <sz val="10"/>
      <color theme="1"/>
      <name val="Arial"/>
      <family val="2"/>
    </font>
    <font>
      <b/>
      <sz val="12"/>
      <color theme="1"/>
      <name val="Arial"/>
      <family val="2"/>
    </font>
    <font>
      <b/>
      <sz val="10"/>
      <name val="Arial"/>
      <family val="2"/>
    </font>
  </fonts>
  <fills count="5">
    <fill>
      <patternFill patternType="none"/>
    </fill>
    <fill>
      <patternFill patternType="gray125"/>
    </fill>
    <fill>
      <patternFill patternType="solid">
        <fgColor theme="3" tint="0.89999084444715716"/>
        <bgColor indexed="64"/>
      </patternFill>
    </fill>
    <fill>
      <patternFill patternType="solid">
        <fgColor theme="0"/>
        <bgColor indexed="64"/>
      </patternFill>
    </fill>
    <fill>
      <patternFill patternType="solid">
        <fgColor theme="4" tint="0.59999389629810485"/>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diagonal/>
    </border>
    <border>
      <left/>
      <right/>
      <top/>
      <bottom style="thin">
        <color indexed="64"/>
      </bottom>
      <diagonal/>
    </border>
    <border>
      <left style="thin">
        <color indexed="64"/>
      </left>
      <right/>
      <top/>
      <bottom style="thin">
        <color indexed="64"/>
      </bottom>
      <diagonal/>
    </border>
    <border>
      <left/>
      <right/>
      <top style="thin">
        <color indexed="64"/>
      </top>
      <bottom/>
      <diagonal/>
    </border>
  </borders>
  <cellStyleXfs count="1">
    <xf numFmtId="0" fontId="0" fillId="0" borderId="0"/>
  </cellStyleXfs>
  <cellXfs count="68">
    <xf numFmtId="0" fontId="0" fillId="0" borderId="0" xfId="0"/>
    <xf numFmtId="0" fontId="1" fillId="0" borderId="0" xfId="0" applyFont="1"/>
    <xf numFmtId="0" fontId="1" fillId="0" borderId="1" xfId="0" applyFont="1" applyBorder="1" applyAlignment="1">
      <alignment horizontal="center" vertical="center"/>
    </xf>
    <xf numFmtId="0" fontId="2" fillId="2" borderId="1" xfId="0" applyFont="1" applyFill="1" applyBorder="1" applyAlignment="1">
      <alignment horizontal="left" vertical="center" wrapText="1"/>
    </xf>
    <xf numFmtId="0" fontId="1" fillId="0" borderId="1" xfId="0" applyFont="1" applyBorder="1" applyAlignment="1">
      <alignment vertical="center" wrapText="1"/>
    </xf>
    <xf numFmtId="164" fontId="1" fillId="0" borderId="1" xfId="0" applyNumberFormat="1" applyFont="1" applyBorder="1"/>
    <xf numFmtId="0" fontId="1" fillId="0" borderId="12" xfId="0" applyFont="1" applyBorder="1"/>
    <xf numFmtId="0" fontId="1" fillId="0" borderId="8" xfId="0" applyFont="1" applyBorder="1" applyAlignment="1">
      <alignment horizontal="center" vertical="center"/>
    </xf>
    <xf numFmtId="0" fontId="2" fillId="2" borderId="1" xfId="0" applyFont="1" applyFill="1" applyBorder="1" applyAlignment="1">
      <alignment vertical="center" wrapText="1"/>
    </xf>
    <xf numFmtId="0" fontId="1" fillId="0" borderId="1" xfId="0" applyFont="1" applyBorder="1" applyAlignment="1">
      <alignment vertical="center"/>
    </xf>
    <xf numFmtId="0" fontId="1" fillId="0" borderId="1" xfId="0" applyFont="1" applyBorder="1"/>
    <xf numFmtId="0" fontId="1" fillId="0" borderId="4" xfId="0" applyFont="1" applyBorder="1" applyAlignment="1">
      <alignment vertical="center"/>
    </xf>
    <xf numFmtId="0" fontId="1" fillId="0" borderId="4" xfId="0" applyFont="1" applyBorder="1" applyAlignment="1">
      <alignment horizontal="left" vertical="center"/>
    </xf>
    <xf numFmtId="0" fontId="1" fillId="0" borderId="2" xfId="0" applyFont="1" applyBorder="1"/>
    <xf numFmtId="0" fontId="2" fillId="0" borderId="1" xfId="0" applyFont="1" applyBorder="1" applyAlignment="1">
      <alignment horizontal="center" vertical="center"/>
    </xf>
    <xf numFmtId="0" fontId="1" fillId="0" borderId="1" xfId="0" applyFont="1" applyBorder="1" applyAlignment="1">
      <alignment horizontal="left" vertical="center" wrapText="1"/>
    </xf>
    <xf numFmtId="0" fontId="2" fillId="0" borderId="5" xfId="0" applyFont="1" applyBorder="1" applyAlignment="1">
      <alignment horizontal="center" vertical="center" wrapText="1"/>
    </xf>
    <xf numFmtId="0" fontId="1" fillId="0" borderId="6" xfId="0" applyFont="1" applyBorder="1" applyAlignment="1">
      <alignment horizontal="left" vertical="center" wrapText="1"/>
    </xf>
    <xf numFmtId="0" fontId="1" fillId="0" borderId="10" xfId="0" applyFont="1" applyBorder="1" applyAlignment="1">
      <alignment horizontal="center" vertical="center" wrapText="1"/>
    </xf>
    <xf numFmtId="0" fontId="1" fillId="0" borderId="0" xfId="0" applyFont="1" applyAlignment="1">
      <alignment horizontal="left" vertical="center" wrapText="1"/>
    </xf>
    <xf numFmtId="0" fontId="1" fillId="0" borderId="0" xfId="0" applyFont="1" applyAlignment="1">
      <alignment horizontal="center" vertical="center" wrapText="1"/>
    </xf>
    <xf numFmtId="0" fontId="2" fillId="0" borderId="0" xfId="0" applyFont="1" applyAlignment="1">
      <alignment horizontal="center" vertical="center"/>
    </xf>
    <xf numFmtId="0" fontId="1" fillId="0" borderId="0" xfId="0" applyFont="1" applyAlignment="1">
      <alignment vertical="center" wrapText="1"/>
    </xf>
    <xf numFmtId="164" fontId="1" fillId="0" borderId="0" xfId="0" applyNumberFormat="1" applyFont="1"/>
    <xf numFmtId="0" fontId="4" fillId="4" borderId="1" xfId="0" applyFont="1" applyFill="1" applyBorder="1" applyAlignment="1">
      <alignment horizontal="center" vertical="center" wrapText="1"/>
    </xf>
    <xf numFmtId="0" fontId="4" fillId="4" borderId="1" xfId="0" applyFont="1" applyFill="1" applyBorder="1" applyAlignment="1">
      <alignment horizontal="left" vertical="center" wrapText="1"/>
    </xf>
    <xf numFmtId="0" fontId="4" fillId="4" borderId="1" xfId="0" applyFont="1" applyFill="1" applyBorder="1" applyAlignment="1">
      <alignment horizontal="left" vertical="center"/>
    </xf>
    <xf numFmtId="164" fontId="1" fillId="0" borderId="1" xfId="0" applyNumberFormat="1" applyFont="1" applyBorder="1" applyAlignment="1">
      <alignment vertical="center"/>
    </xf>
    <xf numFmtId="0" fontId="2" fillId="3" borderId="11" xfId="0" applyFont="1" applyFill="1" applyBorder="1" applyAlignment="1">
      <alignment horizontal="center" vertical="center" wrapText="1"/>
    </xf>
    <xf numFmtId="0" fontId="1" fillId="0" borderId="0" xfId="0" applyFont="1" applyAlignment="1">
      <alignment horizontal="center" vertical="center"/>
    </xf>
    <xf numFmtId="0" fontId="2" fillId="0" borderId="0" xfId="0" applyFont="1" applyAlignment="1">
      <alignment horizontal="left" vertical="center" wrapText="1"/>
    </xf>
    <xf numFmtId="164" fontId="1" fillId="0" borderId="2" xfId="0" applyNumberFormat="1" applyFont="1" applyBorder="1" applyAlignment="1">
      <alignment vertical="center"/>
    </xf>
    <xf numFmtId="164" fontId="1" fillId="0" borderId="0" xfId="0" applyNumberFormat="1" applyFont="1" applyAlignment="1">
      <alignment vertical="center"/>
    </xf>
    <xf numFmtId="0" fontId="2" fillId="3" borderId="0" xfId="0" applyFont="1" applyFill="1" applyAlignment="1">
      <alignment horizontal="center" vertical="center" wrapText="1"/>
    </xf>
    <xf numFmtId="0" fontId="1" fillId="0" borderId="4" xfId="0" applyFont="1" applyBorder="1"/>
    <xf numFmtId="0" fontId="2" fillId="3" borderId="0" xfId="0" applyFont="1" applyFill="1" applyAlignment="1">
      <alignment horizontal="center" vertical="center"/>
    </xf>
    <xf numFmtId="0" fontId="1" fillId="0" borderId="13" xfId="0" applyFont="1" applyBorder="1"/>
    <xf numFmtId="0" fontId="3" fillId="0" borderId="11" xfId="0" applyFont="1" applyBorder="1" applyAlignment="1">
      <alignment horizontal="left" vertical="center"/>
    </xf>
    <xf numFmtId="0" fontId="3" fillId="0" borderId="0" xfId="0" applyFont="1" applyAlignment="1">
      <alignment horizontal="left" vertical="center"/>
    </xf>
    <xf numFmtId="0" fontId="2" fillId="2" borderId="1" xfId="0" applyFont="1" applyFill="1" applyBorder="1" applyAlignment="1">
      <alignment horizontal="center" vertical="center" wrapText="1"/>
    </xf>
    <xf numFmtId="0" fontId="1" fillId="0" borderId="4" xfId="0" applyFont="1" applyBorder="1" applyAlignment="1">
      <alignment horizontal="center" vertical="center"/>
    </xf>
    <xf numFmtId="0" fontId="1" fillId="0" borderId="6" xfId="0" applyFont="1" applyBorder="1" applyAlignment="1">
      <alignment horizontal="center" vertical="center"/>
    </xf>
    <xf numFmtId="0" fontId="1" fillId="0" borderId="8" xfId="0" applyFont="1" applyBorder="1" applyAlignment="1">
      <alignment horizontal="center" vertical="center"/>
    </xf>
    <xf numFmtId="0" fontId="1" fillId="0" borderId="4" xfId="0" applyFont="1" applyBorder="1" applyAlignment="1">
      <alignment horizontal="left" vertical="center" wrapText="1"/>
    </xf>
    <xf numFmtId="0" fontId="1" fillId="0" borderId="6" xfId="0" applyFont="1" applyBorder="1" applyAlignment="1">
      <alignment horizontal="left" vertical="center" wrapText="1"/>
    </xf>
    <xf numFmtId="0" fontId="1" fillId="0" borderId="8" xfId="0" applyFont="1" applyBorder="1" applyAlignment="1">
      <alignment horizontal="left" vertical="center" wrapText="1"/>
    </xf>
    <xf numFmtId="0" fontId="1" fillId="2" borderId="2"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0" borderId="1" xfId="0" applyFont="1" applyBorder="1" applyAlignment="1">
      <alignment horizontal="left" vertical="center" wrapText="1"/>
    </xf>
    <xf numFmtId="0" fontId="1" fillId="0" borderId="1" xfId="0" applyFont="1" applyBorder="1" applyAlignment="1">
      <alignment horizontal="center" vertical="center"/>
    </xf>
    <xf numFmtId="0" fontId="2" fillId="3" borderId="0" xfId="0" applyFont="1" applyFill="1" applyAlignment="1">
      <alignment horizontal="center" vertical="center" wrapText="1"/>
    </xf>
    <xf numFmtId="0" fontId="2" fillId="3" borderId="11" xfId="0" applyFont="1" applyFill="1" applyBorder="1" applyAlignment="1">
      <alignment horizontal="center" vertical="center" wrapText="1"/>
    </xf>
    <xf numFmtId="0" fontId="2" fillId="3" borderId="9" xfId="0" applyFont="1" applyFill="1" applyBorder="1" applyAlignment="1">
      <alignment horizontal="center" vertical="center" wrapText="1"/>
    </xf>
    <xf numFmtId="0" fontId="2" fillId="2" borderId="4" xfId="0" applyFont="1" applyFill="1" applyBorder="1" applyAlignment="1">
      <alignment horizontal="left" vertical="center" wrapText="1"/>
    </xf>
    <xf numFmtId="0" fontId="2" fillId="2" borderId="6" xfId="0" applyFont="1" applyFill="1" applyBorder="1" applyAlignment="1">
      <alignment horizontal="left" vertical="center" wrapText="1"/>
    </xf>
    <xf numFmtId="0" fontId="2" fillId="0" borderId="2" xfId="0" applyFont="1" applyBorder="1" applyAlignment="1">
      <alignment horizontal="right" vertical="center" wrapText="1"/>
    </xf>
    <xf numFmtId="0" fontId="2" fillId="0" borderId="7" xfId="0" applyFont="1" applyBorder="1" applyAlignment="1">
      <alignment horizontal="right" vertical="center" wrapText="1"/>
    </xf>
    <xf numFmtId="0" fontId="2" fillId="0" borderId="3" xfId="0" applyFont="1" applyBorder="1" applyAlignment="1">
      <alignment horizontal="right" vertical="center" wrapText="1"/>
    </xf>
    <xf numFmtId="0" fontId="2" fillId="0" borderId="2" xfId="0" applyFont="1" applyBorder="1" applyAlignment="1">
      <alignment horizontal="right" vertical="center"/>
    </xf>
    <xf numFmtId="0" fontId="2" fillId="0" borderId="7" xfId="0" applyFont="1" applyBorder="1" applyAlignment="1">
      <alignment horizontal="right" vertical="center"/>
    </xf>
    <xf numFmtId="0" fontId="2" fillId="0" borderId="3" xfId="0" applyFont="1" applyBorder="1" applyAlignment="1">
      <alignment horizontal="right" vertical="center"/>
    </xf>
    <xf numFmtId="0" fontId="2" fillId="3" borderId="7" xfId="0" applyFont="1" applyFill="1" applyBorder="1" applyAlignment="1">
      <alignment horizontal="center" vertical="center"/>
    </xf>
    <xf numFmtId="0" fontId="2" fillId="2" borderId="8" xfId="0" applyFont="1" applyFill="1" applyBorder="1" applyAlignment="1">
      <alignment horizontal="left" vertical="center" wrapText="1"/>
    </xf>
    <xf numFmtId="0" fontId="4" fillId="4" borderId="2" xfId="0" applyFont="1" applyFill="1" applyBorder="1" applyAlignment="1">
      <alignment horizontal="center" vertical="center" wrapText="1"/>
    </xf>
    <xf numFmtId="0" fontId="4" fillId="4" borderId="3" xfId="0" applyFont="1" applyFill="1" applyBorder="1" applyAlignment="1">
      <alignment horizontal="center" vertical="center" wrapText="1"/>
    </xf>
    <xf numFmtId="0" fontId="1" fillId="0" borderId="2" xfId="0" applyFont="1" applyBorder="1" applyAlignment="1">
      <alignment horizontal="left" vertical="center" wrapText="1"/>
    </xf>
    <xf numFmtId="0" fontId="1" fillId="0" borderId="3" xfId="0" applyFont="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customXml" Target="../ink/ink2.xml"/><Relationship Id="rId2" Type="http://schemas.openxmlformats.org/officeDocument/2006/relationships/image" Target="../media/image1.png"/><Relationship Id="rId1" Type="http://schemas.openxmlformats.org/officeDocument/2006/relationships/customXml" Target="../ink/ink1.xml"/><Relationship Id="rId4" Type="http://schemas.openxmlformats.org/officeDocument/2006/relationships/customXml" Target="../ink/ink3.xml"/></Relationships>
</file>

<file path=xl/drawings/drawing1.xml><?xml version="1.0" encoding="utf-8"?>
<xdr:wsDr xmlns:xdr="http://schemas.openxmlformats.org/drawingml/2006/spreadsheetDrawing" xmlns:a="http://schemas.openxmlformats.org/drawingml/2006/main">
  <xdr:twoCellAnchor editAs="oneCell">
    <xdr:from>
      <xdr:col>4</xdr:col>
      <xdr:colOff>670200</xdr:colOff>
      <xdr:row>40</xdr:row>
      <xdr:rowOff>609300</xdr:rowOff>
    </xdr:from>
    <xdr:to>
      <xdr:col>4</xdr:col>
      <xdr:colOff>670560</xdr:colOff>
      <xdr:row>40</xdr:row>
      <xdr:rowOff>609660</xdr:rowOff>
    </xdr:to>
    <mc:AlternateContent xmlns:mc="http://schemas.openxmlformats.org/markup-compatibility/2006" xmlns:xdr14="http://schemas.microsoft.com/office/excel/2010/spreadsheetDrawing" xmlns:aink="http://schemas.microsoft.com/office/drawing/2016/ink">
      <mc:Choice Requires="xdr14 aink">
        <xdr:contentPart xmlns:r="http://schemas.openxmlformats.org/officeDocument/2006/relationships" r:id="rId1">
          <xdr14:nvContentPartPr>
            <xdr14:cNvPr id="4" name="Ink 3">
              <a:extLst>
                <a:ext uri="{FF2B5EF4-FFF2-40B4-BE49-F238E27FC236}">
                  <a16:creationId xmlns:a16="http://schemas.microsoft.com/office/drawing/2014/main" id="{DBC22B25-6F12-558D-6804-3CB0C743A005}"/>
                </a:ext>
              </a:extLst>
            </xdr14:cNvPr>
            <xdr14:cNvContentPartPr/>
          </xdr14:nvContentPartPr>
          <xdr14:nvPr macro=""/>
          <xdr14:xfrm>
            <a:off x="8366400" y="16001700"/>
            <a:ext cx="360" cy="360"/>
          </xdr14:xfrm>
        </xdr:contentPart>
      </mc:Choice>
      <mc:Fallback xmlns="">
        <xdr:pic>
          <xdr:nvPicPr>
            <xdr:cNvPr id="4" name="Ink 3">
              <a:extLst>
                <a:ext uri="{FF2B5EF4-FFF2-40B4-BE49-F238E27FC236}">
                  <a16:creationId xmlns:a16="http://schemas.microsoft.com/office/drawing/2014/main" id="{DBC22B25-6F12-558D-6804-3CB0C743A005}"/>
                </a:ext>
              </a:extLst>
            </xdr:cNvPr>
            <xdr:cNvPicPr/>
          </xdr:nvPicPr>
          <xdr:blipFill>
            <a:blip xmlns:r="http://schemas.openxmlformats.org/officeDocument/2006/relationships" r:embed="rId2"/>
            <a:stretch>
              <a:fillRect/>
            </a:stretch>
          </xdr:blipFill>
          <xdr:spPr>
            <a:xfrm>
              <a:off x="8357760" y="15948060"/>
              <a:ext cx="18000" cy="108000"/>
            </a:xfrm>
            <a:prstGeom prst="rect">
              <a:avLst/>
            </a:prstGeom>
          </xdr:spPr>
        </xdr:pic>
      </mc:Fallback>
    </mc:AlternateContent>
    <xdr:clientData/>
  </xdr:twoCellAnchor>
  <xdr:oneCellAnchor>
    <xdr:from>
      <xdr:col>4</xdr:col>
      <xdr:colOff>670200</xdr:colOff>
      <xdr:row>43</xdr:row>
      <xdr:rowOff>609300</xdr:rowOff>
    </xdr:from>
    <xdr:ext cx="360" cy="360"/>
    <mc:AlternateContent xmlns:mc="http://schemas.openxmlformats.org/markup-compatibility/2006" xmlns:xdr14="http://schemas.microsoft.com/office/excel/2010/spreadsheetDrawing" xmlns:aink="http://schemas.microsoft.com/office/drawing/2016/ink">
      <mc:Choice Requires="xdr14 aink">
        <xdr:contentPart xmlns:r="http://schemas.openxmlformats.org/officeDocument/2006/relationships" r:id="rId3">
          <xdr14:nvContentPartPr>
            <xdr14:cNvPr id="2" name="Ink 1">
              <a:extLst>
                <a:ext uri="{FF2B5EF4-FFF2-40B4-BE49-F238E27FC236}">
                  <a16:creationId xmlns:a16="http://schemas.microsoft.com/office/drawing/2014/main" id="{F4E34D6D-59CF-460A-8B88-F14D3FE28C50}"/>
                </a:ext>
              </a:extLst>
            </xdr14:cNvPr>
            <xdr14:cNvContentPartPr/>
          </xdr14:nvContentPartPr>
          <xdr14:nvPr macro=""/>
          <xdr14:xfrm>
            <a:off x="8366400" y="16001700"/>
            <a:ext cx="360" cy="360"/>
          </xdr14:xfrm>
        </xdr:contentPart>
      </mc:Choice>
      <mc:Fallback xmlns="">
        <xdr:pic>
          <xdr:nvPicPr>
            <xdr:cNvPr id="4" name="Ink 3">
              <a:extLst>
                <a:ext uri="{FF2B5EF4-FFF2-40B4-BE49-F238E27FC236}">
                  <a16:creationId xmlns:a16="http://schemas.microsoft.com/office/drawing/2014/main" id="{DBC22B25-6F12-558D-6804-3CB0C743A005}"/>
                </a:ext>
              </a:extLst>
            </xdr:cNvPr>
            <xdr:cNvPicPr/>
          </xdr:nvPicPr>
          <xdr:blipFill>
            <a:blip xmlns:r="http://schemas.openxmlformats.org/officeDocument/2006/relationships" r:embed="rId2"/>
            <a:stretch>
              <a:fillRect/>
            </a:stretch>
          </xdr:blipFill>
          <xdr:spPr>
            <a:xfrm>
              <a:off x="8357760" y="15948060"/>
              <a:ext cx="18000" cy="108000"/>
            </a:xfrm>
            <a:prstGeom prst="rect">
              <a:avLst/>
            </a:prstGeom>
          </xdr:spPr>
        </xdr:pic>
      </mc:Fallback>
    </mc:AlternateContent>
    <xdr:clientData/>
  </xdr:oneCellAnchor>
  <xdr:oneCellAnchor>
    <xdr:from>
      <xdr:col>4</xdr:col>
      <xdr:colOff>670200</xdr:colOff>
      <xdr:row>45</xdr:row>
      <xdr:rowOff>0</xdr:rowOff>
    </xdr:from>
    <xdr:ext cx="360" cy="360"/>
    <mc:AlternateContent xmlns:mc="http://schemas.openxmlformats.org/markup-compatibility/2006" xmlns:xdr14="http://schemas.microsoft.com/office/excel/2010/spreadsheetDrawing" xmlns:aink="http://schemas.microsoft.com/office/drawing/2016/ink">
      <mc:Choice Requires="xdr14 aink">
        <xdr:contentPart xmlns:r="http://schemas.openxmlformats.org/officeDocument/2006/relationships" r:id="rId4">
          <xdr14:nvContentPartPr>
            <xdr14:cNvPr id="3" name="Ink 2">
              <a:extLst>
                <a:ext uri="{FF2B5EF4-FFF2-40B4-BE49-F238E27FC236}">
                  <a16:creationId xmlns:a16="http://schemas.microsoft.com/office/drawing/2014/main" id="{E5241B6B-1554-4104-9CAF-DD5B27F83105}"/>
                </a:ext>
              </a:extLst>
            </xdr14:cNvPr>
            <xdr14:cNvContentPartPr/>
          </xdr14:nvContentPartPr>
          <xdr14:nvPr macro=""/>
          <xdr14:xfrm>
            <a:off x="8366400" y="16001700"/>
            <a:ext cx="360" cy="360"/>
          </xdr14:xfrm>
        </xdr:contentPart>
      </mc:Choice>
      <mc:Fallback xmlns="">
        <xdr:pic>
          <xdr:nvPicPr>
            <xdr:cNvPr id="4" name="Ink 3">
              <a:extLst>
                <a:ext uri="{FF2B5EF4-FFF2-40B4-BE49-F238E27FC236}">
                  <a16:creationId xmlns:a16="http://schemas.microsoft.com/office/drawing/2014/main" id="{DBC22B25-6F12-558D-6804-3CB0C743A005}"/>
                </a:ext>
              </a:extLst>
            </xdr:cNvPr>
            <xdr:cNvPicPr/>
          </xdr:nvPicPr>
          <xdr:blipFill>
            <a:blip xmlns:r="http://schemas.openxmlformats.org/officeDocument/2006/relationships" r:embed="rId2"/>
            <a:stretch>
              <a:fillRect/>
            </a:stretch>
          </xdr:blipFill>
          <xdr:spPr>
            <a:xfrm>
              <a:off x="8357760" y="15948060"/>
              <a:ext cx="18000" cy="108000"/>
            </a:xfrm>
            <a:prstGeom prst="rect">
              <a:avLst/>
            </a:prstGeom>
          </xdr:spPr>
        </xdr:pic>
      </mc:Fallback>
    </mc:AlternateContent>
    <xdr:clientData/>
  </xdr:oneCellAnchor>
</xdr:wsDr>
</file>

<file path=xl/ink/ink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4-05-07T13:31:39.442"/>
    </inkml:context>
    <inkml:brush xml:id="br0">
      <inkml:brushProperty name="width" value="0.05" units="cm"/>
      <inkml:brushProperty name="height" value="0.3" units="cm"/>
      <inkml:brushProperty name="color" value="#849398"/>
      <inkml:brushProperty name="ignorePressure" value="1"/>
      <inkml:brushProperty name="inkEffects" value="pencil"/>
    </inkml:brush>
  </inkml:definitions>
  <inkml:trace contextRef="#ctx0" brushRef="#br0">1 1,'0'0</inkml:trace>
</inkml:ink>
</file>

<file path=xl/ink/ink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4-08-29T13:44:15.405"/>
    </inkml:context>
    <inkml:brush xml:id="br0">
      <inkml:brushProperty name="width" value="0.05" units="cm"/>
      <inkml:brushProperty name="height" value="0.3" units="cm"/>
      <inkml:brushProperty name="color" value="#849398"/>
      <inkml:brushProperty name="ignorePressure" value="1"/>
      <inkml:brushProperty name="inkEffects" value="pencil"/>
    </inkml:brush>
  </inkml:definitions>
  <inkml:trace contextRef="#ctx0" brushRef="#br0">1 1,'0'0</inkml:trace>
</inkml:ink>
</file>

<file path=xl/ink/ink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4-08-29T13:49:54.898"/>
    </inkml:context>
    <inkml:brush xml:id="br0">
      <inkml:brushProperty name="width" value="0.05" units="cm"/>
      <inkml:brushProperty name="height" value="0.3" units="cm"/>
      <inkml:brushProperty name="color" value="#849398"/>
      <inkml:brushProperty name="ignorePressure" value="1"/>
      <inkml:brushProperty name="inkEffects" value="pencil"/>
    </inkml:brush>
  </inkml:definitions>
  <inkml:trace contextRef="#ctx0" brushRef="#br0">1 1,'0'0</inkml:trace>
</inkm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50"/>
  <sheetViews>
    <sheetView showGridLines="0" tabSelected="1" zoomScale="70" zoomScaleNormal="70" workbookViewId="0">
      <selection activeCell="C4" sqref="C4"/>
    </sheetView>
  </sheetViews>
  <sheetFormatPr defaultColWidth="8.88671875" defaultRowHeight="13.2" x14ac:dyDescent="0.25"/>
  <cols>
    <col min="1" max="1" width="5.6640625" style="1" customWidth="1"/>
    <col min="2" max="2" width="18.33203125" style="1" customWidth="1"/>
    <col min="3" max="3" width="58.44140625" style="1" customWidth="1"/>
    <col min="4" max="4" width="24.77734375" style="1" customWidth="1"/>
    <col min="5" max="10" width="22.77734375" style="1" customWidth="1"/>
    <col min="11" max="11" width="6.77734375" style="1" customWidth="1"/>
    <col min="12" max="16384" width="8.88671875" style="1"/>
  </cols>
  <sheetData>
    <row r="1" spans="1:10" ht="37.200000000000003" customHeight="1" x14ac:dyDescent="0.25">
      <c r="A1" s="38" t="s">
        <v>66</v>
      </c>
      <c r="B1" s="38"/>
      <c r="C1" s="38"/>
      <c r="D1" s="38"/>
      <c r="E1" s="38"/>
      <c r="F1" s="38"/>
      <c r="G1" s="38"/>
      <c r="H1" s="38"/>
      <c r="I1" s="38"/>
      <c r="J1" s="38"/>
    </row>
    <row r="2" spans="1:10" ht="37.200000000000003" customHeight="1" x14ac:dyDescent="0.25">
      <c r="A2" s="37" t="s">
        <v>67</v>
      </c>
      <c r="B2" s="37"/>
      <c r="C2" s="37"/>
      <c r="D2" s="37"/>
      <c r="E2" s="37"/>
      <c r="F2" s="37"/>
      <c r="G2" s="37"/>
      <c r="H2" s="37"/>
      <c r="I2" s="37"/>
      <c r="J2" s="37"/>
    </row>
    <row r="3" spans="1:10" ht="53.4" customHeight="1" x14ac:dyDescent="0.25">
      <c r="A3" s="24" t="s">
        <v>16</v>
      </c>
      <c r="B3" s="25" t="s">
        <v>3</v>
      </c>
      <c r="C3" s="26" t="s">
        <v>19</v>
      </c>
      <c r="D3" s="24" t="s">
        <v>4</v>
      </c>
      <c r="E3" s="24" t="s">
        <v>13</v>
      </c>
      <c r="F3" s="24" t="s">
        <v>14</v>
      </c>
      <c r="G3" s="24" t="s">
        <v>15</v>
      </c>
      <c r="H3" s="24" t="s">
        <v>41</v>
      </c>
      <c r="I3" s="24" t="s">
        <v>42</v>
      </c>
      <c r="J3" s="24" t="s">
        <v>51</v>
      </c>
    </row>
    <row r="4" spans="1:10" ht="132" x14ac:dyDescent="0.25">
      <c r="A4" s="2">
        <v>1</v>
      </c>
      <c r="B4" s="3" t="s">
        <v>74</v>
      </c>
      <c r="C4" s="4" t="s">
        <v>75</v>
      </c>
      <c r="D4" s="4"/>
      <c r="E4" s="5"/>
      <c r="F4" s="5"/>
      <c r="G4" s="5"/>
      <c r="H4" s="5"/>
      <c r="I4" s="5"/>
      <c r="J4" s="5">
        <f>SUM(E4:I4)</f>
        <v>0</v>
      </c>
    </row>
    <row r="5" spans="1:10" ht="12" customHeight="1" x14ac:dyDescent="0.25">
      <c r="B5" s="51"/>
      <c r="C5" s="51"/>
      <c r="D5" s="52"/>
      <c r="E5" s="52"/>
      <c r="F5" s="52"/>
      <c r="G5" s="53"/>
      <c r="H5" s="28"/>
      <c r="I5" s="28"/>
      <c r="J5" s="6"/>
    </row>
    <row r="6" spans="1:10" ht="50.4" customHeight="1" x14ac:dyDescent="0.25">
      <c r="A6" s="24" t="s">
        <v>16</v>
      </c>
      <c r="B6" s="25" t="s">
        <v>3</v>
      </c>
      <c r="C6" s="26" t="s">
        <v>19</v>
      </c>
      <c r="D6" s="24" t="s">
        <v>18</v>
      </c>
      <c r="E6" s="24" t="s">
        <v>50</v>
      </c>
      <c r="F6" s="24" t="s">
        <v>61</v>
      </c>
      <c r="G6" s="24" t="s">
        <v>62</v>
      </c>
      <c r="H6" s="24" t="s">
        <v>63</v>
      </c>
      <c r="I6" s="24" t="s">
        <v>64</v>
      </c>
      <c r="J6" s="24" t="s">
        <v>51</v>
      </c>
    </row>
    <row r="7" spans="1:10" ht="52.8" customHeight="1" x14ac:dyDescent="0.25">
      <c r="A7" s="7">
        <v>2</v>
      </c>
      <c r="B7" s="3" t="s">
        <v>17</v>
      </c>
      <c r="C7" s="4" t="s">
        <v>68</v>
      </c>
      <c r="D7" s="4"/>
      <c r="E7" s="5"/>
      <c r="F7" s="5"/>
      <c r="G7" s="5"/>
      <c r="H7" s="5"/>
      <c r="I7" s="5"/>
      <c r="J7" s="5">
        <f>SUM(E7:I7)</f>
        <v>0</v>
      </c>
    </row>
    <row r="8" spans="1:10" ht="13.8" customHeight="1" x14ac:dyDescent="0.25">
      <c r="B8" s="52"/>
      <c r="C8" s="52"/>
      <c r="D8" s="52"/>
      <c r="E8" s="52"/>
      <c r="F8" s="52"/>
      <c r="G8" s="53"/>
      <c r="H8" s="33"/>
      <c r="I8" s="33"/>
    </row>
    <row r="9" spans="1:10" ht="49.95" customHeight="1" x14ac:dyDescent="0.25">
      <c r="A9" s="24" t="s">
        <v>16</v>
      </c>
      <c r="B9" s="25" t="s">
        <v>3</v>
      </c>
      <c r="C9" s="26" t="s">
        <v>19</v>
      </c>
      <c r="D9" s="24" t="s">
        <v>5</v>
      </c>
      <c r="E9" s="24" t="s">
        <v>49</v>
      </c>
      <c r="F9" s="24" t="s">
        <v>35</v>
      </c>
      <c r="G9" s="24" t="s">
        <v>36</v>
      </c>
      <c r="H9" s="24" t="s">
        <v>43</v>
      </c>
      <c r="I9" s="24" t="s">
        <v>44</v>
      </c>
      <c r="J9" s="24" t="s">
        <v>51</v>
      </c>
    </row>
    <row r="10" spans="1:10" ht="45.6" customHeight="1" x14ac:dyDescent="0.25">
      <c r="A10" s="50">
        <v>3</v>
      </c>
      <c r="B10" s="54" t="s">
        <v>21</v>
      </c>
      <c r="C10" s="8" t="s">
        <v>73</v>
      </c>
      <c r="D10" s="46"/>
      <c r="E10" s="47"/>
      <c r="F10" s="47"/>
      <c r="G10" s="47"/>
      <c r="H10" s="47"/>
      <c r="I10" s="47"/>
      <c r="J10" s="48"/>
    </row>
    <row r="11" spans="1:10" ht="27" customHeight="1" x14ac:dyDescent="0.25">
      <c r="A11" s="50"/>
      <c r="B11" s="55"/>
      <c r="C11" s="4" t="s">
        <v>20</v>
      </c>
      <c r="D11" s="9"/>
      <c r="E11" s="10"/>
      <c r="F11" s="10"/>
      <c r="G11" s="10"/>
      <c r="H11" s="10"/>
      <c r="I11" s="10"/>
      <c r="J11" s="5">
        <f>SUM(E11:I11)</f>
        <v>0</v>
      </c>
    </row>
    <row r="12" spans="1:10" ht="25.8" customHeight="1" x14ac:dyDescent="0.25">
      <c r="A12" s="50"/>
      <c r="B12" s="55"/>
      <c r="C12" s="4" t="s">
        <v>22</v>
      </c>
      <c r="D12" s="9"/>
      <c r="E12" s="10"/>
      <c r="F12" s="10"/>
      <c r="G12" s="10"/>
      <c r="H12" s="10"/>
      <c r="I12" s="10"/>
      <c r="J12" s="5">
        <f t="shared" ref="J12:J22" si="0">SUM(E12:I12)</f>
        <v>0</v>
      </c>
    </row>
    <row r="13" spans="1:10" ht="25.8" customHeight="1" x14ac:dyDescent="0.25">
      <c r="A13" s="50"/>
      <c r="B13" s="55"/>
      <c r="C13" s="9" t="s">
        <v>6</v>
      </c>
      <c r="D13" s="9"/>
      <c r="E13" s="10"/>
      <c r="F13" s="10"/>
      <c r="G13" s="10"/>
      <c r="H13" s="10"/>
      <c r="I13" s="10"/>
      <c r="J13" s="5">
        <f t="shared" si="0"/>
        <v>0</v>
      </c>
    </row>
    <row r="14" spans="1:10" ht="25.8" customHeight="1" x14ac:dyDescent="0.25">
      <c r="A14" s="50"/>
      <c r="B14" s="55"/>
      <c r="C14" s="9" t="s">
        <v>8</v>
      </c>
      <c r="D14" s="9"/>
      <c r="E14" s="10"/>
      <c r="F14" s="10"/>
      <c r="G14" s="10"/>
      <c r="H14" s="10"/>
      <c r="I14" s="10"/>
      <c r="J14" s="5">
        <f t="shared" si="0"/>
        <v>0</v>
      </c>
    </row>
    <row r="15" spans="1:10" ht="25.8" customHeight="1" x14ac:dyDescent="0.25">
      <c r="A15" s="50"/>
      <c r="B15" s="55"/>
      <c r="C15" s="9" t="s">
        <v>10</v>
      </c>
      <c r="D15" s="9"/>
      <c r="E15" s="10"/>
      <c r="F15" s="10"/>
      <c r="G15" s="10"/>
      <c r="H15" s="10"/>
      <c r="I15" s="10"/>
      <c r="J15" s="5">
        <f t="shared" si="0"/>
        <v>0</v>
      </c>
    </row>
    <row r="16" spans="1:10" ht="25.8" customHeight="1" x14ac:dyDescent="0.25">
      <c r="A16" s="50"/>
      <c r="B16" s="55"/>
      <c r="C16" s="9" t="s">
        <v>9</v>
      </c>
      <c r="D16" s="9"/>
      <c r="E16" s="10"/>
      <c r="F16" s="10"/>
      <c r="G16" s="10"/>
      <c r="H16" s="10"/>
      <c r="I16" s="10"/>
      <c r="J16" s="5">
        <f t="shared" si="0"/>
        <v>0</v>
      </c>
    </row>
    <row r="17" spans="1:10" ht="33.6" customHeight="1" x14ac:dyDescent="0.25">
      <c r="A17" s="50"/>
      <c r="B17" s="55"/>
      <c r="C17" s="9" t="s">
        <v>23</v>
      </c>
      <c r="D17" s="9"/>
      <c r="E17" s="10"/>
      <c r="F17" s="10"/>
      <c r="G17" s="10"/>
      <c r="H17" s="10"/>
      <c r="I17" s="10"/>
      <c r="J17" s="5">
        <f t="shared" si="0"/>
        <v>0</v>
      </c>
    </row>
    <row r="18" spans="1:10" ht="33.6" customHeight="1" x14ac:dyDescent="0.25">
      <c r="A18" s="50"/>
      <c r="B18" s="55"/>
      <c r="C18" s="11" t="s">
        <v>1</v>
      </c>
      <c r="D18" s="11"/>
      <c r="E18" s="10"/>
      <c r="F18" s="10"/>
      <c r="G18" s="10"/>
      <c r="H18" s="10"/>
      <c r="I18" s="10"/>
      <c r="J18" s="5">
        <f t="shared" si="0"/>
        <v>0</v>
      </c>
    </row>
    <row r="19" spans="1:10" ht="33.6" customHeight="1" x14ac:dyDescent="0.25">
      <c r="A19" s="50"/>
      <c r="B19" s="55"/>
      <c r="C19" s="11" t="s">
        <v>11</v>
      </c>
      <c r="D19" s="11"/>
      <c r="E19" s="10"/>
      <c r="F19" s="10"/>
      <c r="G19" s="10"/>
      <c r="H19" s="10"/>
      <c r="I19" s="10"/>
      <c r="J19" s="5">
        <f t="shared" si="0"/>
        <v>0</v>
      </c>
    </row>
    <row r="20" spans="1:10" ht="33.6" customHeight="1" x14ac:dyDescent="0.25">
      <c r="A20" s="50"/>
      <c r="B20" s="55"/>
      <c r="C20" s="11" t="s">
        <v>7</v>
      </c>
      <c r="D20" s="11"/>
      <c r="E20" s="10"/>
      <c r="F20" s="10"/>
      <c r="G20" s="10"/>
      <c r="H20" s="10"/>
      <c r="I20" s="10"/>
      <c r="J20" s="5">
        <f t="shared" si="0"/>
        <v>0</v>
      </c>
    </row>
    <row r="21" spans="1:10" ht="33.6" customHeight="1" x14ac:dyDescent="0.25">
      <c r="A21" s="50"/>
      <c r="B21" s="55"/>
      <c r="C21" s="11" t="s">
        <v>2</v>
      </c>
      <c r="D21" s="11"/>
      <c r="E21" s="10"/>
      <c r="F21" s="10"/>
      <c r="G21" s="10"/>
      <c r="H21" s="34"/>
      <c r="I21" s="34"/>
      <c r="J21" s="5">
        <f t="shared" si="0"/>
        <v>0</v>
      </c>
    </row>
    <row r="22" spans="1:10" ht="30" customHeight="1" x14ac:dyDescent="0.25">
      <c r="A22" s="50"/>
      <c r="B22" s="55"/>
      <c r="C22" s="12" t="s">
        <v>0</v>
      </c>
      <c r="D22" s="12"/>
      <c r="E22" s="10"/>
      <c r="F22" s="10"/>
      <c r="G22" s="13"/>
      <c r="H22" s="13"/>
      <c r="I22" s="13"/>
      <c r="J22" s="5">
        <f t="shared" si="0"/>
        <v>0</v>
      </c>
    </row>
    <row r="23" spans="1:10" ht="13.95" customHeight="1" x14ac:dyDescent="0.25">
      <c r="B23" s="62"/>
      <c r="C23" s="62"/>
      <c r="D23" s="62"/>
      <c r="E23" s="62"/>
      <c r="F23" s="62"/>
      <c r="G23" s="62"/>
      <c r="H23" s="35"/>
      <c r="I23" s="35"/>
    </row>
    <row r="24" spans="1:10" ht="49.95" customHeight="1" x14ac:dyDescent="0.25">
      <c r="A24" s="24" t="s">
        <v>16</v>
      </c>
      <c r="B24" s="25" t="s">
        <v>3</v>
      </c>
      <c r="C24" s="25" t="s">
        <v>19</v>
      </c>
      <c r="D24" s="24" t="s">
        <v>25</v>
      </c>
      <c r="E24" s="24" t="s">
        <v>52</v>
      </c>
      <c r="F24" s="24" t="s">
        <v>53</v>
      </c>
      <c r="G24" s="24" t="s">
        <v>58</v>
      </c>
      <c r="H24" s="24" t="s">
        <v>59</v>
      </c>
      <c r="I24" s="24" t="s">
        <v>60</v>
      </c>
      <c r="J24" s="24" t="s">
        <v>51</v>
      </c>
    </row>
    <row r="25" spans="1:10" ht="30" customHeight="1" x14ac:dyDescent="0.25">
      <c r="A25" s="40">
        <v>4</v>
      </c>
      <c r="B25" s="54" t="s">
        <v>24</v>
      </c>
      <c r="C25" s="49" t="s">
        <v>69</v>
      </c>
      <c r="D25" s="4"/>
      <c r="E25" s="14"/>
      <c r="F25" s="14"/>
      <c r="G25" s="14"/>
      <c r="H25" s="14"/>
      <c r="I25" s="14"/>
      <c r="J25" s="5">
        <f>SUM(E25:I25)</f>
        <v>0</v>
      </c>
    </row>
    <row r="26" spans="1:10" ht="45" customHeight="1" x14ac:dyDescent="0.25">
      <c r="A26" s="41"/>
      <c r="B26" s="55"/>
      <c r="C26" s="49"/>
      <c r="D26" s="24" t="s">
        <v>26</v>
      </c>
      <c r="E26" s="24" t="s">
        <v>52</v>
      </c>
      <c r="F26" s="24" t="s">
        <v>53</v>
      </c>
      <c r="G26" s="24" t="s">
        <v>58</v>
      </c>
      <c r="H26" s="24" t="s">
        <v>59</v>
      </c>
      <c r="I26" s="24" t="s">
        <v>60</v>
      </c>
      <c r="J26" s="24" t="s">
        <v>51</v>
      </c>
    </row>
    <row r="27" spans="1:10" ht="30" customHeight="1" x14ac:dyDescent="0.25">
      <c r="A27" s="41"/>
      <c r="B27" s="55"/>
      <c r="C27" s="49"/>
      <c r="D27" s="4"/>
      <c r="E27" s="15"/>
      <c r="F27" s="15"/>
      <c r="G27" s="15"/>
      <c r="H27" s="15"/>
      <c r="I27" s="15"/>
      <c r="J27" s="5">
        <f>SUM(E27:I27)</f>
        <v>0</v>
      </c>
    </row>
    <row r="28" spans="1:10" ht="72" customHeight="1" x14ac:dyDescent="0.25">
      <c r="A28" s="41"/>
      <c r="B28" s="55"/>
      <c r="C28" s="49"/>
      <c r="D28" s="24" t="s">
        <v>27</v>
      </c>
      <c r="E28" s="24" t="s">
        <v>52</v>
      </c>
      <c r="F28" s="24" t="s">
        <v>53</v>
      </c>
      <c r="G28" s="24" t="s">
        <v>58</v>
      </c>
      <c r="H28" s="24" t="s">
        <v>59</v>
      </c>
      <c r="I28" s="24" t="s">
        <v>60</v>
      </c>
      <c r="J28" s="24" t="s">
        <v>51</v>
      </c>
    </row>
    <row r="29" spans="1:10" ht="30" customHeight="1" x14ac:dyDescent="0.25">
      <c r="A29" s="42"/>
      <c r="B29" s="63"/>
      <c r="C29" s="49"/>
      <c r="D29" s="4"/>
      <c r="E29" s="15"/>
      <c r="F29" s="15"/>
      <c r="G29" s="15"/>
      <c r="H29" s="15"/>
      <c r="I29" s="15"/>
      <c r="J29" s="5">
        <f>SUM(E29:I29)</f>
        <v>0</v>
      </c>
    </row>
    <row r="30" spans="1:10" ht="13.95" customHeight="1" x14ac:dyDescent="0.25">
      <c r="B30" s="16"/>
      <c r="C30" s="17"/>
      <c r="D30" s="18"/>
      <c r="E30" s="19"/>
      <c r="F30" s="19"/>
      <c r="G30" s="19"/>
      <c r="H30" s="19"/>
      <c r="I30" s="19"/>
      <c r="J30" s="19"/>
    </row>
    <row r="31" spans="1:10" ht="49.95" customHeight="1" x14ac:dyDescent="0.25">
      <c r="A31" s="24" t="s">
        <v>16</v>
      </c>
      <c r="B31" s="25" t="s">
        <v>3</v>
      </c>
      <c r="C31" s="25" t="s">
        <v>19</v>
      </c>
      <c r="D31" s="24" t="s">
        <v>28</v>
      </c>
      <c r="E31" s="24" t="s">
        <v>52</v>
      </c>
      <c r="F31" s="24" t="s">
        <v>53</v>
      </c>
      <c r="G31" s="24" t="s">
        <v>58</v>
      </c>
      <c r="H31" s="24" t="s">
        <v>59</v>
      </c>
      <c r="I31" s="24" t="s">
        <v>60</v>
      </c>
      <c r="J31" s="24" t="s">
        <v>51</v>
      </c>
    </row>
    <row r="32" spans="1:10" ht="30" customHeight="1" x14ac:dyDescent="0.25">
      <c r="A32" s="40">
        <v>5</v>
      </c>
      <c r="B32" s="39" t="s">
        <v>29</v>
      </c>
      <c r="C32" s="43" t="s">
        <v>70</v>
      </c>
      <c r="D32" s="4"/>
      <c r="E32" s="14"/>
      <c r="F32" s="14"/>
      <c r="G32" s="14"/>
      <c r="H32" s="14"/>
      <c r="I32" s="14"/>
      <c r="J32" s="5">
        <f>SUM(E32:I32)</f>
        <v>0</v>
      </c>
    </row>
    <row r="33" spans="1:11" ht="44.4" customHeight="1" x14ac:dyDescent="0.25">
      <c r="A33" s="41"/>
      <c r="B33" s="39"/>
      <c r="C33" s="44"/>
      <c r="D33" s="24" t="s">
        <v>30</v>
      </c>
      <c r="E33" s="24" t="s">
        <v>52</v>
      </c>
      <c r="F33" s="24" t="s">
        <v>53</v>
      </c>
      <c r="G33" s="24" t="s">
        <v>58</v>
      </c>
      <c r="H33" s="24" t="s">
        <v>59</v>
      </c>
      <c r="I33" s="24" t="s">
        <v>60</v>
      </c>
      <c r="J33" s="24" t="s">
        <v>51</v>
      </c>
    </row>
    <row r="34" spans="1:11" ht="30" customHeight="1" x14ac:dyDescent="0.25">
      <c r="A34" s="41"/>
      <c r="B34" s="39"/>
      <c r="C34" s="44"/>
      <c r="D34" s="4"/>
      <c r="E34" s="14"/>
      <c r="F34" s="14"/>
      <c r="G34" s="14"/>
      <c r="H34" s="14"/>
      <c r="I34" s="14"/>
      <c r="J34" s="5">
        <f>SUM(E34:I34)</f>
        <v>0</v>
      </c>
    </row>
    <row r="35" spans="1:11" ht="46.8" customHeight="1" x14ac:dyDescent="0.25">
      <c r="A35" s="41"/>
      <c r="B35" s="39"/>
      <c r="C35" s="44"/>
      <c r="D35" s="24" t="s">
        <v>31</v>
      </c>
      <c r="E35" s="24" t="s">
        <v>52</v>
      </c>
      <c r="F35" s="24" t="s">
        <v>53</v>
      </c>
      <c r="G35" s="24" t="s">
        <v>58</v>
      </c>
      <c r="H35" s="24" t="s">
        <v>59</v>
      </c>
      <c r="I35" s="24" t="s">
        <v>60</v>
      </c>
      <c r="J35" s="24" t="s">
        <v>51</v>
      </c>
    </row>
    <row r="36" spans="1:11" ht="36" customHeight="1" x14ac:dyDescent="0.25">
      <c r="A36" s="41"/>
      <c r="B36" s="39"/>
      <c r="C36" s="44"/>
      <c r="D36" s="4"/>
      <c r="E36" s="14"/>
      <c r="F36" s="14"/>
      <c r="G36" s="14"/>
      <c r="H36" s="14"/>
      <c r="I36" s="14"/>
      <c r="J36" s="5">
        <f>SUM(E36:I36)</f>
        <v>0</v>
      </c>
    </row>
    <row r="37" spans="1:11" ht="45" customHeight="1" x14ac:dyDescent="0.25">
      <c r="A37" s="41"/>
      <c r="B37" s="39"/>
      <c r="C37" s="44"/>
      <c r="D37" s="24" t="s">
        <v>32</v>
      </c>
      <c r="E37" s="24" t="s">
        <v>52</v>
      </c>
      <c r="F37" s="24" t="s">
        <v>53</v>
      </c>
      <c r="G37" s="24" t="s">
        <v>58</v>
      </c>
      <c r="H37" s="24" t="s">
        <v>59</v>
      </c>
      <c r="I37" s="24" t="s">
        <v>60</v>
      </c>
      <c r="J37" s="24" t="s">
        <v>51</v>
      </c>
    </row>
    <row r="38" spans="1:11" ht="30" customHeight="1" x14ac:dyDescent="0.25">
      <c r="A38" s="42"/>
      <c r="B38" s="39"/>
      <c r="C38" s="45"/>
      <c r="D38" s="4"/>
      <c r="E38" s="10"/>
      <c r="F38" s="15"/>
      <c r="G38" s="15"/>
      <c r="H38" s="15"/>
      <c r="I38" s="15"/>
      <c r="J38" s="5">
        <f>SUM(E38:I38)</f>
        <v>0</v>
      </c>
      <c r="K38" s="19"/>
    </row>
    <row r="39" spans="1:11" ht="13.95" customHeight="1" x14ac:dyDescent="0.25">
      <c r="B39" s="21"/>
      <c r="C39" s="19"/>
      <c r="D39" s="20"/>
      <c r="E39" s="19"/>
      <c r="F39" s="19"/>
      <c r="G39" s="19"/>
      <c r="H39" s="19"/>
      <c r="I39" s="19"/>
      <c r="J39" s="19"/>
    </row>
    <row r="40" spans="1:11" ht="49.95" customHeight="1" x14ac:dyDescent="0.25">
      <c r="A40" s="24" t="s">
        <v>16</v>
      </c>
      <c r="B40" s="25" t="s">
        <v>3</v>
      </c>
      <c r="C40" s="25" t="s">
        <v>19</v>
      </c>
      <c r="D40" s="24" t="s">
        <v>12</v>
      </c>
      <c r="E40" s="24" t="s">
        <v>54</v>
      </c>
      <c r="F40" s="24" t="s">
        <v>65</v>
      </c>
      <c r="G40" s="24" t="s">
        <v>55</v>
      </c>
      <c r="H40" s="24" t="s">
        <v>56</v>
      </c>
      <c r="I40" s="24" t="s">
        <v>57</v>
      </c>
      <c r="J40" s="24" t="s">
        <v>51</v>
      </c>
    </row>
    <row r="41" spans="1:11" ht="77.400000000000006" customHeight="1" x14ac:dyDescent="0.25">
      <c r="A41" s="2">
        <v>6</v>
      </c>
      <c r="B41" s="3" t="s">
        <v>33</v>
      </c>
      <c r="C41" s="4" t="s">
        <v>71</v>
      </c>
      <c r="D41" s="4"/>
      <c r="E41" s="10"/>
      <c r="F41" s="10"/>
      <c r="G41" s="10"/>
      <c r="H41" s="10"/>
      <c r="I41" s="10"/>
      <c r="J41" s="27">
        <f>SUM(E41:I41)</f>
        <v>0</v>
      </c>
    </row>
    <row r="42" spans="1:11" ht="13.95" customHeight="1" x14ac:dyDescent="0.25">
      <c r="A42" s="29"/>
      <c r="B42" s="30"/>
      <c r="C42" s="22"/>
      <c r="D42" s="22"/>
      <c r="F42" s="10"/>
      <c r="G42" s="10"/>
      <c r="H42" s="13"/>
      <c r="I42" s="13"/>
      <c r="J42" s="31"/>
    </row>
    <row r="43" spans="1:11" ht="106.2" customHeight="1" x14ac:dyDescent="0.25">
      <c r="A43" s="24" t="s">
        <v>16</v>
      </c>
      <c r="B43" s="25" t="s">
        <v>3</v>
      </c>
      <c r="C43" s="25" t="s">
        <v>19</v>
      </c>
      <c r="D43" s="64" t="s">
        <v>40</v>
      </c>
      <c r="E43" s="65"/>
      <c r="F43" s="24" t="s">
        <v>38</v>
      </c>
      <c r="G43" s="24" t="s">
        <v>39</v>
      </c>
      <c r="H43" s="24" t="s">
        <v>45</v>
      </c>
      <c r="I43" s="24" t="s">
        <v>46</v>
      </c>
      <c r="J43" s="24" t="s">
        <v>51</v>
      </c>
    </row>
    <row r="44" spans="1:11" ht="344.4" customHeight="1" x14ac:dyDescent="0.25">
      <c r="A44" s="2">
        <v>7</v>
      </c>
      <c r="B44" s="3" t="s">
        <v>37</v>
      </c>
      <c r="C44" s="4" t="s">
        <v>72</v>
      </c>
      <c r="D44" s="66"/>
      <c r="E44" s="67"/>
      <c r="F44" s="10"/>
      <c r="G44" s="10"/>
      <c r="H44" s="10"/>
      <c r="I44" s="10"/>
      <c r="J44" s="27">
        <f>SUM(D44:I44)</f>
        <v>0</v>
      </c>
    </row>
    <row r="45" spans="1:11" ht="13.95" customHeight="1" x14ac:dyDescent="0.25">
      <c r="A45" s="29"/>
      <c r="B45" s="30"/>
      <c r="C45" s="22"/>
      <c r="D45" s="22"/>
      <c r="F45" s="36"/>
      <c r="J45" s="32"/>
    </row>
    <row r="46" spans="1:11" ht="40.200000000000003" customHeight="1" x14ac:dyDescent="0.25">
      <c r="F46" s="56" t="s">
        <v>47</v>
      </c>
      <c r="G46" s="57"/>
      <c r="H46" s="57"/>
      <c r="I46" s="58"/>
      <c r="J46" s="27">
        <f>SUM(J4,J7,J11:J22,J25,J27,J29,J32,J34,J36,J38,J41,J44)</f>
        <v>0</v>
      </c>
    </row>
    <row r="47" spans="1:11" ht="37.200000000000003" customHeight="1" x14ac:dyDescent="0.25">
      <c r="F47" s="59" t="s">
        <v>34</v>
      </c>
      <c r="G47" s="60"/>
      <c r="H47" s="60"/>
      <c r="I47" s="61"/>
      <c r="J47" s="27">
        <f>J46*15%</f>
        <v>0</v>
      </c>
    </row>
    <row r="48" spans="1:11" ht="48.6" customHeight="1" x14ac:dyDescent="0.25">
      <c r="F48" s="56" t="s">
        <v>48</v>
      </c>
      <c r="G48" s="57"/>
      <c r="H48" s="57"/>
      <c r="I48" s="58"/>
      <c r="J48" s="27">
        <f>SUM(J46:J47)</f>
        <v>0</v>
      </c>
    </row>
    <row r="49" spans="10:10" ht="30" customHeight="1" x14ac:dyDescent="0.25"/>
    <row r="50" spans="10:10" ht="30" customHeight="1" x14ac:dyDescent="0.25">
      <c r="J50" s="23"/>
    </row>
  </sheetData>
  <mergeCells count="19">
    <mergeCell ref="F46:I46"/>
    <mergeCell ref="F47:I47"/>
    <mergeCell ref="F48:I48"/>
    <mergeCell ref="B23:G23"/>
    <mergeCell ref="B25:B29"/>
    <mergeCell ref="D43:E43"/>
    <mergeCell ref="D44:E44"/>
    <mergeCell ref="A2:J2"/>
    <mergeCell ref="A1:J1"/>
    <mergeCell ref="B32:B38"/>
    <mergeCell ref="A32:A38"/>
    <mergeCell ref="C32:C38"/>
    <mergeCell ref="A25:A29"/>
    <mergeCell ref="D10:J10"/>
    <mergeCell ref="C25:C29"/>
    <mergeCell ref="A10:A22"/>
    <mergeCell ref="B5:G5"/>
    <mergeCell ref="B8:G8"/>
    <mergeCell ref="B10:B22"/>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Cost Proposal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Paul Lubbe</dc:creator>
  <cp:lastModifiedBy>Luqmaan Noor Moosa</cp:lastModifiedBy>
  <dcterms:created xsi:type="dcterms:W3CDTF">2024-04-23T19:43:44Z</dcterms:created>
  <dcterms:modified xsi:type="dcterms:W3CDTF">2025-04-14T07:38:46Z</dcterms:modified>
</cp:coreProperties>
</file>